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436" windowWidth="13236" windowHeight="8796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<sst xmlns="http://schemas.openxmlformats.org/spreadsheetml/2006/main" count="105" uniqueCount="88">
  <si>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</si>
  <si>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</si>
  <si>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</si>
  <si>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</si>
  <si>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</si>
  <si>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</si>
  <si>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</si>
  <si>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</si>
  <si>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</si>
  <si>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</si>
  <si>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</si>
  <si>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</si>
  <si>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</si>
  <si>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</si>
  <si>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</si>
  <si>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</si>
  <si>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</si>
  <si>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</si>
  <si>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</si>
  <si>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</si>
  <si>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</si>
  <si>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</si>
  <si>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</si>
  <si>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</si>
  <si>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</si>
  <si>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</si>
  <si>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</si>
  <si>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</si>
  <si>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</si>
  <si>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</si>
  <si>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</si>
  <si>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</si>
  <si>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</si>
  <si>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</si>
  <si>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</si>
  <si>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</si>
  <si>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</si>
  <si>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</si>
  <si>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</si>
  <si>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</si>
  <si>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</si>
  <si>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</si>
  <si>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</si>
  <si>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</si>
  <si>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</si>
  <si>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</si>
  <si>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</si>
  <si>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</si>
  <si>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</si>
  <si>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</si>
  <si>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</si>
  <si>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</si>
  <si>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</si>
  <si>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</si>
  <si>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</si>
  <si>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</si>
  <si>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</si>
  <si>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</si>
  <si>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</si>
  <si>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</si>
  <si>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</si>
  <si>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</si>
  <si>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</si>
  <si>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</si>
  <si>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</si>
  <si>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</si>
  <si>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в том числе:</t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</si>
  <si>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</si>
  <si>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</si>
  <si>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</si>
  <si>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</si>
  <si>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</si>
  <si>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</si>
  <si>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</si>
  <si>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</si>
  <si>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</si>
  <si>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</si>
  <si>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  <r>
      <rPr>
        <vertAlign val="superscript"/>
        <sz val="12"/>
        <color indexed="10"/>
        <rFont val="Times New Roman"/>
        <family val="1"/>
      </rPr>
      <t>(2015 )</t>
    </r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</si>
  <si>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color indexed="55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</si>
  <si>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color indexed="55"/>
        <rFont val="Times New Roman"/>
        <family val="1"/>
      </rPr>
      <t>2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</si>
  <si>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color indexed="55"/>
        <rFont val="Times New Roman"/>
        <family val="1"/>
      </rPr>
      <t>4</t>
    </r>
  </si>
  <si>
    <r>
      <rPr>
        <sz val="12"/>
        <color indexed="55"/>
        <rFont val="Times New Roman"/>
        <family val="1"/>
      </rPr>
      <t xml:space="preserve">Расходы, связанные
с производством
и реализацией </t>
    </r>
    <r>
      <rPr>
        <vertAlign val="superscript"/>
        <sz val="12"/>
        <color indexed="55"/>
        <rFont val="Times New Roman"/>
        <family val="1"/>
      </rPr>
      <t>2, 4</t>
    </r>
    <r>
      <rPr>
        <sz val="12"/>
        <color indexed="55"/>
        <rFont val="Times New Roman"/>
        <family val="1"/>
      </rPr>
      <t xml:space="preserve">; </t>
    </r>
    <r>
      <rPr>
        <sz val="12"/>
        <rFont val="Times New Roman"/>
        <family val="1"/>
      </rPr>
      <t xml:space="preserve">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</si>
  <si>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</t>
    </r>
    <r>
      <rPr>
        <sz val="12"/>
        <color indexed="55"/>
        <rFont val="Times New Roman"/>
        <family val="1"/>
      </rPr>
      <t xml:space="preserve">указанных в подпункте 4.1 </t>
    </r>
    <r>
      <rPr>
        <vertAlign val="superscript"/>
        <sz val="12"/>
        <color indexed="55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</si>
  <si>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1,55%  Приказ Министерства Энергетики РФ №655 от 26.09.2013</t>
  </si>
  <si>
    <t>1,55%  Приказ Министерства Энергетики РФ №449 от 22.07.2014</t>
  </si>
  <si>
    <t>нет</t>
  </si>
  <si>
    <t xml:space="preserve">Колл.договор поОИЯИ на 2014-2017  от 31.03.2014 </t>
  </si>
  <si>
    <t>Объединённый институт ядерных исследований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</si>
</sst>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9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vertAlign val="superscript"/>
      <sz val="12"/>
      <color indexed="10"/>
      <name val="Times New Roman"/>
      <family val="1"/>
    </font>
    <font>
      <sz val="12"/>
      <color indexed="55"/>
      <name val="Times New Roman"/>
      <family val="1"/>
    </font>
    <font>
      <vertAlign val="superscript"/>
      <sz val="12"/>
      <color indexed="5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10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pane xSplit="3" ySplit="7" topLeftCell="E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36" sqref="G36:I36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4" width="20.75390625" style="1" customWidth="1"/>
    <col min="5" max="5" width="20.375" style="1" customWidth="1"/>
    <col min="6" max="6" width="20.625" style="1" customWidth="1"/>
    <col min="7" max="16384" width="9.125" style="1" customWidth="1"/>
  </cols>
  <sheetData>
    <row r="1" ht="78" customHeight="1">
      <c r="F1" s="10" t="s">
        <v>56</v>
      </c>
    </row>
    <row r="2" ht="6" customHeight="1"/>
    <row r="3" spans="2:9" ht="30" customHeight="1">
      <c r="B3" s="31" t="s">
        <v>87</v>
      </c>
      <c r="C3" s="31"/>
      <c r="D3" s="31"/>
      <c r="E3" s="31"/>
      <c r="F3" s="17"/>
      <c r="G3" s="17"/>
      <c r="H3" s="17"/>
      <c r="I3" s="17"/>
    </row>
    <row r="4" spans="1:6" ht="31.5" customHeight="1">
      <c r="A4" s="29" t="s">
        <v>75</v>
      </c>
      <c r="B4" s="30"/>
      <c r="C4" s="30"/>
      <c r="D4" s="30"/>
      <c r="E4" s="30"/>
      <c r="F4" s="30"/>
    </row>
    <row r="5" ht="9" customHeight="1"/>
    <row r="6" ht="9" customHeight="1"/>
    <row r="7" spans="1:6" s="9" customFormat="1" ht="82.5" customHeight="1">
      <c r="A7" s="6" t="s">
        <v>53</v>
      </c>
      <c r="B7" s="7" t="s">
        <v>0</v>
      </c>
      <c r="C7" s="7" t="s">
        <v>1</v>
      </c>
      <c r="D7" s="7" t="s">
        <v>55</v>
      </c>
      <c r="E7" s="7" t="s">
        <v>77</v>
      </c>
      <c r="F7" s="8" t="s">
        <v>54</v>
      </c>
    </row>
    <row r="8" spans="1:6" s="13" customFormat="1" ht="42" customHeight="1">
      <c r="A8" s="2" t="s">
        <v>2</v>
      </c>
      <c r="B8" s="3" t="s">
        <v>3</v>
      </c>
      <c r="C8" s="2"/>
      <c r="D8" s="12"/>
      <c r="E8" s="12"/>
      <c r="F8" s="12"/>
    </row>
    <row r="9" spans="1:6" s="13" customFormat="1" ht="28.5" customHeight="1">
      <c r="A9" s="2" t="s">
        <v>4</v>
      </c>
      <c r="B9" s="3" t="s">
        <v>5</v>
      </c>
      <c r="C9" s="2" t="s">
        <v>6</v>
      </c>
      <c r="D9" s="12">
        <f>13394.327-2817.82+5119.17</f>
        <v>15695.677</v>
      </c>
      <c r="E9" s="12">
        <v>18429.5</v>
      </c>
      <c r="F9" s="12">
        <v>19189.3</v>
      </c>
    </row>
    <row r="10" spans="1:6" s="13" customFormat="1" ht="28.5" customHeight="1">
      <c r="A10" s="2" t="s">
        <v>7</v>
      </c>
      <c r="B10" s="3" t="s">
        <v>8</v>
      </c>
      <c r="C10" s="2" t="s">
        <v>6</v>
      </c>
      <c r="D10" s="12"/>
      <c r="E10" s="12"/>
      <c r="F10" s="28"/>
    </row>
    <row r="11" spans="1:6" s="13" customFormat="1" ht="59.25" customHeight="1">
      <c r="A11" s="2" t="s">
        <v>9</v>
      </c>
      <c r="B11" s="3" t="s">
        <v>10</v>
      </c>
      <c r="C11" s="2" t="s">
        <v>6</v>
      </c>
      <c r="D11" s="12">
        <f>D9-D24</f>
        <v>-3513.2129999999997</v>
      </c>
      <c r="E11" s="12">
        <v>1961.25</v>
      </c>
      <c r="F11" s="28">
        <f>1593.47/0.8</f>
        <v>1991.8374999999999</v>
      </c>
    </row>
    <row r="12" spans="1:6" s="13" customFormat="1" ht="27.75" customHeight="1">
      <c r="A12" s="2" t="s">
        <v>11</v>
      </c>
      <c r="B12" s="3" t="s">
        <v>12</v>
      </c>
      <c r="C12" s="2" t="s">
        <v>6</v>
      </c>
      <c r="D12" s="12"/>
      <c r="E12" s="12">
        <v>1569</v>
      </c>
      <c r="F12" s="12">
        <f>1593.47</f>
        <v>1593.47</v>
      </c>
    </row>
    <row r="13" spans="1:6" s="13" customFormat="1" ht="41.2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93">
      <c r="A14" s="2" t="s">
        <v>15</v>
      </c>
      <c r="B14" s="3" t="s">
        <v>64</v>
      </c>
      <c r="C14" s="2" t="s">
        <v>16</v>
      </c>
      <c r="D14" s="28">
        <f>D11/D9*100</f>
        <v>-22.383316119463974</v>
      </c>
      <c r="E14" s="28">
        <f>E11/E9*100</f>
        <v>10.641905640413468</v>
      </c>
      <c r="F14" s="28">
        <f>F11/F9*100</f>
        <v>10.37993829894785</v>
      </c>
    </row>
    <row r="15" spans="1:6" s="13" customFormat="1" ht="58.5" customHeight="1">
      <c r="A15" s="2" t="s">
        <v>17</v>
      </c>
      <c r="B15" s="3" t="s">
        <v>63</v>
      </c>
      <c r="C15" s="2"/>
      <c r="D15" s="12"/>
      <c r="E15" s="12"/>
      <c r="F15" s="12"/>
    </row>
    <row r="16" spans="1:6" s="13" customFormat="1" ht="60.75" customHeight="1" hidden="1">
      <c r="A16" s="2" t="s">
        <v>18</v>
      </c>
      <c r="B16" s="26" t="s">
        <v>78</v>
      </c>
      <c r="C16" s="2" t="s">
        <v>19</v>
      </c>
      <c r="D16" s="12"/>
      <c r="E16" s="12"/>
      <c r="F16" s="12"/>
    </row>
    <row r="17" spans="1:6" s="13" customFormat="1" ht="39.75" customHeight="1" hidden="1">
      <c r="A17" s="2" t="s">
        <v>20</v>
      </c>
      <c r="B17" s="26" t="s">
        <v>79</v>
      </c>
      <c r="C17" s="2" t="s">
        <v>21</v>
      </c>
      <c r="D17" s="12"/>
      <c r="E17" s="12"/>
      <c r="F17" s="12"/>
    </row>
    <row r="18" spans="1:6" s="18" customFormat="1" ht="24.75" customHeight="1">
      <c r="A18" s="15" t="s">
        <v>22</v>
      </c>
      <c r="B18" s="16" t="s">
        <v>57</v>
      </c>
      <c r="C18" s="15" t="s">
        <v>19</v>
      </c>
      <c r="D18" s="17">
        <v>31.5128</v>
      </c>
      <c r="E18" s="17">
        <v>33.8264</v>
      </c>
      <c r="F18" s="17">
        <v>32.6205</v>
      </c>
    </row>
    <row r="19" spans="1:6" s="13" customFormat="1" ht="60" customHeight="1">
      <c r="A19" s="2" t="s">
        <v>58</v>
      </c>
      <c r="B19" s="3" t="s">
        <v>60</v>
      </c>
      <c r="C19" s="2" t="s">
        <v>59</v>
      </c>
      <c r="D19" s="11">
        <v>190765.8</v>
      </c>
      <c r="E19" s="11">
        <v>203070.9</v>
      </c>
      <c r="F19" s="11">
        <v>201570</v>
      </c>
    </row>
    <row r="20" spans="1:6" s="13" customFormat="1" ht="76.5" customHeight="1">
      <c r="A20" s="2" t="s">
        <v>24</v>
      </c>
      <c r="B20" s="3" t="s">
        <v>61</v>
      </c>
      <c r="C20" s="2" t="s">
        <v>23</v>
      </c>
      <c r="D20" s="12">
        <v>0</v>
      </c>
      <c r="E20" s="12">
        <v>0</v>
      </c>
      <c r="F20" s="12">
        <v>0</v>
      </c>
    </row>
    <row r="21" spans="1:6" s="13" customFormat="1" ht="93" customHeight="1">
      <c r="A21" s="2" t="s">
        <v>25</v>
      </c>
      <c r="B21" s="3" t="s">
        <v>62</v>
      </c>
      <c r="C21" s="2" t="s">
        <v>16</v>
      </c>
      <c r="D21" s="2" t="s">
        <v>83</v>
      </c>
      <c r="E21" s="2" t="s">
        <v>84</v>
      </c>
      <c r="F21" s="27">
        <v>0.014186</v>
      </c>
    </row>
    <row r="22" spans="1:6" s="13" customFormat="1" ht="73.5" customHeight="1">
      <c r="A22" s="2" t="s">
        <v>26</v>
      </c>
      <c r="B22" s="3" t="s">
        <v>65</v>
      </c>
      <c r="C22" s="2"/>
      <c r="D22" s="12"/>
      <c r="E22" s="12"/>
      <c r="F22" s="12"/>
    </row>
    <row r="23" spans="1:6" s="13" customFormat="1" ht="84.75" customHeight="1" hidden="1">
      <c r="A23" s="2" t="s">
        <v>27</v>
      </c>
      <c r="B23" s="26" t="s">
        <v>80</v>
      </c>
      <c r="C23" s="2" t="s">
        <v>21</v>
      </c>
      <c r="D23" s="12"/>
      <c r="E23" s="12"/>
      <c r="F23" s="12"/>
    </row>
    <row r="24" spans="1:6" s="13" customFormat="1" ht="72" customHeight="1">
      <c r="A24" s="2" t="s">
        <v>28</v>
      </c>
      <c r="B24" s="3" t="s">
        <v>29</v>
      </c>
      <c r="C24" s="2"/>
      <c r="D24" s="12">
        <v>19208.89</v>
      </c>
      <c r="E24" s="12">
        <v>18429.5</v>
      </c>
      <c r="F24" s="12">
        <v>19189.3</v>
      </c>
    </row>
    <row r="25" spans="1:6" s="13" customFormat="1" ht="90" customHeight="1">
      <c r="A25" s="2" t="s">
        <v>30</v>
      </c>
      <c r="B25" s="3" t="s">
        <v>81</v>
      </c>
      <c r="C25" s="2" t="s">
        <v>6</v>
      </c>
      <c r="D25" s="12">
        <v>14915.26</v>
      </c>
      <c r="E25" s="12">
        <v>13373.39</v>
      </c>
      <c r="F25" s="12">
        <v>13948.44</v>
      </c>
    </row>
    <row r="26" spans="1:6" s="13" customFormat="1" ht="27" customHeight="1">
      <c r="A26" s="2"/>
      <c r="B26" s="3" t="s">
        <v>66</v>
      </c>
      <c r="C26" s="2"/>
      <c r="D26" s="12"/>
      <c r="E26" s="12"/>
      <c r="F26" s="12"/>
    </row>
    <row r="27" spans="1:6" s="13" customFormat="1" ht="27" customHeight="1">
      <c r="A27" s="2"/>
      <c r="B27" s="3" t="s">
        <v>31</v>
      </c>
      <c r="C27" s="2"/>
      <c r="D27" s="12">
        <v>11525.24</v>
      </c>
      <c r="E27" s="12">
        <v>9839.79</v>
      </c>
      <c r="F27" s="12">
        <v>10262.9</v>
      </c>
    </row>
    <row r="28" spans="1:6" s="13" customFormat="1" ht="27" customHeight="1">
      <c r="A28" s="2"/>
      <c r="B28" s="3" t="s">
        <v>32</v>
      </c>
      <c r="C28" s="2"/>
      <c r="D28" s="12">
        <v>586.81</v>
      </c>
      <c r="E28" s="12">
        <v>560</v>
      </c>
      <c r="F28" s="12">
        <v>584.08</v>
      </c>
    </row>
    <row r="29" spans="1:6" s="13" customFormat="1" ht="27" customHeight="1">
      <c r="A29" s="2"/>
      <c r="B29" s="3" t="s">
        <v>33</v>
      </c>
      <c r="C29" s="2"/>
      <c r="D29" s="12">
        <v>336.55</v>
      </c>
      <c r="E29" s="12">
        <v>336</v>
      </c>
      <c r="F29" s="12">
        <v>350.45</v>
      </c>
    </row>
    <row r="30" spans="1:6" s="13" customFormat="1" ht="85.5" customHeight="1">
      <c r="A30" s="2" t="s">
        <v>34</v>
      </c>
      <c r="B30" s="3" t="s">
        <v>82</v>
      </c>
      <c r="C30" s="2" t="s">
        <v>6</v>
      </c>
      <c r="D30" s="17">
        <v>4293.63</v>
      </c>
      <c r="E30" s="17">
        <v>5059.12</v>
      </c>
      <c r="F30" s="17">
        <v>5240.85</v>
      </c>
    </row>
    <row r="31" spans="1:6" s="13" customFormat="1" ht="60.75" customHeight="1">
      <c r="A31" s="2" t="s">
        <v>35</v>
      </c>
      <c r="B31" s="3" t="s">
        <v>67</v>
      </c>
      <c r="C31" s="2" t="s">
        <v>6</v>
      </c>
      <c r="D31" s="12"/>
      <c r="E31" s="12"/>
      <c r="F31" s="12"/>
    </row>
    <row r="32" spans="1:6" s="13" customFormat="1" ht="43.5" customHeight="1">
      <c r="A32" s="2" t="s">
        <v>36</v>
      </c>
      <c r="B32" s="3" t="s">
        <v>76</v>
      </c>
      <c r="C32" s="2" t="s">
        <v>6</v>
      </c>
      <c r="D32" s="12">
        <v>672.51</v>
      </c>
      <c r="E32" s="12">
        <v>695.25</v>
      </c>
      <c r="F32" s="12">
        <v>743.09</v>
      </c>
    </row>
    <row r="33" spans="1:6" s="13" customFormat="1" ht="70.5" customHeight="1">
      <c r="A33" s="2" t="s">
        <v>37</v>
      </c>
      <c r="B33" s="3" t="s">
        <v>38</v>
      </c>
      <c r="C33" s="2"/>
      <c r="D33" s="12" t="s">
        <v>85</v>
      </c>
      <c r="E33" s="12" t="s">
        <v>85</v>
      </c>
      <c r="F33" s="12" t="s">
        <v>85</v>
      </c>
    </row>
    <row r="34" spans="1:6" s="13" customFormat="1" ht="27" customHeight="1">
      <c r="A34" s="2"/>
      <c r="B34" s="19" t="s">
        <v>39</v>
      </c>
      <c r="C34" s="2"/>
      <c r="D34" s="12"/>
      <c r="E34" s="12"/>
      <c r="F34" s="12"/>
    </row>
    <row r="35" spans="1:6" s="13" customFormat="1" ht="30.75" customHeight="1">
      <c r="A35" s="2"/>
      <c r="B35" s="3" t="s">
        <v>68</v>
      </c>
      <c r="C35" s="2" t="s">
        <v>40</v>
      </c>
      <c r="D35" s="12">
        <v>1086.48</v>
      </c>
      <c r="E35" s="12">
        <v>1086.48</v>
      </c>
      <c r="F35" s="12">
        <v>1086.48</v>
      </c>
    </row>
    <row r="36" spans="1:9" s="13" customFormat="1" ht="33.75">
      <c r="A36" s="2"/>
      <c r="B36" s="3" t="s">
        <v>69</v>
      </c>
      <c r="C36" s="2" t="s">
        <v>41</v>
      </c>
      <c r="D36" s="12">
        <v>13.7281</v>
      </c>
      <c r="E36" s="12">
        <v>12.3089</v>
      </c>
      <c r="F36" s="12">
        <v>12.8382</v>
      </c>
      <c r="G36" s="32"/>
      <c r="H36" s="32"/>
      <c r="I36" s="32"/>
    </row>
    <row r="37" spans="1:6" s="13" customFormat="1" ht="72.75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41.25" customHeight="1">
      <c r="A38" s="2" t="s">
        <v>44</v>
      </c>
      <c r="B38" s="3" t="s">
        <v>45</v>
      </c>
      <c r="C38" s="2" t="s">
        <v>46</v>
      </c>
      <c r="D38" s="12">
        <v>48</v>
      </c>
      <c r="E38" s="12">
        <v>48</v>
      </c>
      <c r="F38" s="12">
        <v>48</v>
      </c>
    </row>
    <row r="39" spans="1:6" s="13" customFormat="1" ht="46.5">
      <c r="A39" s="2" t="s">
        <v>47</v>
      </c>
      <c r="B39" s="3" t="s">
        <v>48</v>
      </c>
      <c r="C39" s="2" t="s">
        <v>70</v>
      </c>
      <c r="D39" s="12">
        <v>20.009</v>
      </c>
      <c r="E39" s="12">
        <v>17.083</v>
      </c>
      <c r="F39" s="12">
        <v>17.8175</v>
      </c>
    </row>
    <row r="40" spans="1:6" s="13" customFormat="1" ht="59.25" customHeight="1">
      <c r="A40" s="4" t="s">
        <v>49</v>
      </c>
      <c r="B40" s="5" t="s">
        <v>50</v>
      </c>
      <c r="C40" s="4"/>
      <c r="D40" s="4" t="s">
        <v>86</v>
      </c>
      <c r="E40" s="4" t="s">
        <v>86</v>
      </c>
      <c r="F40" s="4" t="s">
        <v>86</v>
      </c>
    </row>
    <row r="41" spans="1:6" s="13" customFormat="1" ht="27" customHeight="1">
      <c r="A41" s="4"/>
      <c r="B41" s="20" t="s">
        <v>39</v>
      </c>
      <c r="C41" s="4"/>
      <c r="D41" s="14"/>
      <c r="E41" s="14"/>
      <c r="F41" s="14"/>
    </row>
    <row r="42" spans="1:6" s="13" customFormat="1" ht="64.5" customHeight="1">
      <c r="A42" s="4"/>
      <c r="B42" s="5" t="s">
        <v>51</v>
      </c>
      <c r="C42" s="4" t="s">
        <v>6</v>
      </c>
      <c r="D42" s="14"/>
      <c r="E42" s="14"/>
      <c r="F42" s="14"/>
    </row>
    <row r="43" spans="1:6" s="13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71</v>
      </c>
    </row>
    <row r="45" s="22" customFormat="1" ht="15">
      <c r="A45" s="21" t="s">
        <v>72</v>
      </c>
    </row>
    <row r="46" s="22" customFormat="1" ht="15">
      <c r="A46" s="21" t="s">
        <v>73</v>
      </c>
    </row>
    <row r="47" s="22" customFormat="1" ht="15">
      <c r="A47" s="21" t="s">
        <v>74</v>
      </c>
    </row>
  </sheetData>
  <sheetProtection/>
  <mergeCells count="2">
    <mergeCell ref="A4:F4"/>
    <mergeCell ref="B3:E3"/>
  </mergeCells>
  <printOptions/>
  <pageMargins left="0.38" right="0.08" top="0.34" bottom="0.2" header="0.1968503937007874" footer="0.08"/>
  <pageSetup fitToHeight="0" fitToWidth="1"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2015-04-15T07:55:47Z</cp:lastPrinted>
  <dcterms:created xsi:type="dcterms:W3CDTF">2014-08-15T10:06:32Z</dcterms:created>
  <dcterms:modified xsi:type="dcterms:W3CDTF">2015-05-14T12:41:42Z</dcterms:modified>
  <cp:category/>
  <cp:version/>
  <cp:contentType/>
  <cp:contentStatus/>
</cp:coreProperties>
</file>